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部門別文書\マリンウェーブ\☆2019年税率10％変更関係書類\"/>
    </mc:Choice>
  </mc:AlternateContent>
  <bookViews>
    <workbookView xWindow="0" yWindow="0" windowWidth="23040" windowHeight="9384"/>
  </bookViews>
  <sheets>
    <sheet name="３付属設備及び器具 (計算式)" sheetId="1" r:id="rId1"/>
  </sheets>
  <definedNames>
    <definedName name="_xlnm.Print_Area" localSheetId="0">'３付属設備及び器具 (計算式)'!$A$1:$O$37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G36" i="1"/>
  <c r="O35" i="1"/>
  <c r="G35" i="1"/>
  <c r="O34" i="1"/>
  <c r="G34" i="1"/>
  <c r="O33" i="1"/>
  <c r="G33" i="1"/>
  <c r="O32" i="1"/>
  <c r="G32" i="1"/>
  <c r="O31" i="1"/>
  <c r="G31" i="1"/>
  <c r="O30" i="1"/>
  <c r="G30" i="1"/>
  <c r="O29" i="1"/>
  <c r="G29" i="1"/>
  <c r="O28" i="1"/>
  <c r="G28" i="1"/>
  <c r="O27" i="1"/>
  <c r="G27" i="1"/>
  <c r="O26" i="1"/>
  <c r="G26" i="1"/>
  <c r="O25" i="1"/>
  <c r="G25" i="1"/>
  <c r="O24" i="1"/>
  <c r="G24" i="1"/>
  <c r="O23" i="1"/>
  <c r="G23" i="1"/>
  <c r="O22" i="1"/>
  <c r="G22" i="1"/>
  <c r="O21" i="1"/>
  <c r="G21" i="1"/>
  <c r="O20" i="1"/>
  <c r="G20" i="1"/>
  <c r="O19" i="1"/>
  <c r="G19" i="1"/>
  <c r="O18" i="1"/>
  <c r="G18" i="1"/>
  <c r="O17" i="1"/>
  <c r="G17" i="1"/>
  <c r="O16" i="1"/>
  <c r="G16" i="1"/>
  <c r="O15" i="1"/>
  <c r="G15" i="1"/>
  <c r="O14" i="1"/>
  <c r="G14" i="1"/>
  <c r="O13" i="1"/>
  <c r="G13" i="1"/>
  <c r="O12" i="1"/>
  <c r="G12" i="1"/>
  <c r="O11" i="1"/>
  <c r="G11" i="1"/>
  <c r="O10" i="1"/>
  <c r="G10" i="1"/>
  <c r="O9" i="1"/>
  <c r="G9" i="1"/>
  <c r="O8" i="1"/>
  <c r="G8" i="1"/>
  <c r="O7" i="1"/>
  <c r="G7" i="1"/>
  <c r="O6" i="1"/>
  <c r="G6" i="1"/>
  <c r="O5" i="1"/>
  <c r="G5" i="1"/>
  <c r="O4" i="1"/>
  <c r="G4" i="1"/>
  <c r="L37" i="1" s="1"/>
</calcChain>
</file>

<file path=xl/sharedStrings.xml><?xml version="1.0" encoding="utf-8"?>
<sst xmlns="http://schemas.openxmlformats.org/spreadsheetml/2006/main" count="154" uniqueCount="87">
  <si>
    <t>付属設備及び器具の利用申込書　（１時間当たり）</t>
    <rPh sb="0" eb="2">
      <t>フゾク</t>
    </rPh>
    <rPh sb="2" eb="4">
      <t>セツビ</t>
    </rPh>
    <rPh sb="4" eb="5">
      <t>オヨ</t>
    </rPh>
    <rPh sb="6" eb="8">
      <t>キグ</t>
    </rPh>
    <rPh sb="9" eb="11">
      <t>リヨウ</t>
    </rPh>
    <rPh sb="11" eb="14">
      <t>モウシコミショ</t>
    </rPh>
    <phoneticPr fontId="2"/>
  </si>
  <si>
    <t>申請者：</t>
    <rPh sb="0" eb="3">
      <t>シンセイシャ</t>
    </rPh>
    <phoneticPr fontId="2"/>
  </si>
  <si>
    <t>種別</t>
    <rPh sb="0" eb="1">
      <t>タネ</t>
    </rPh>
    <rPh sb="1" eb="2">
      <t>ベツ</t>
    </rPh>
    <phoneticPr fontId="2"/>
  </si>
  <si>
    <t>名　　　称</t>
    <rPh sb="0" eb="1">
      <t>メイ</t>
    </rPh>
    <rPh sb="4" eb="5">
      <t>ショウ</t>
    </rPh>
    <phoneticPr fontId="2"/>
  </si>
  <si>
    <t>単位</t>
    <rPh sb="0" eb="1">
      <t>タン</t>
    </rPh>
    <rPh sb="1" eb="2">
      <t>クライ</t>
    </rPh>
    <phoneticPr fontId="2"/>
  </si>
  <si>
    <t>利用料金</t>
    <rPh sb="0" eb="2">
      <t>リヨウ</t>
    </rPh>
    <rPh sb="2" eb="4">
      <t>リョウキン</t>
    </rPh>
    <phoneticPr fontId="2"/>
  </si>
  <si>
    <t>数</t>
    <rPh sb="0" eb="1">
      <t>カズ</t>
    </rPh>
    <phoneticPr fontId="2"/>
  </si>
  <si>
    <t>時間</t>
    <rPh sb="0" eb="2">
      <t>ジカン</t>
    </rPh>
    <phoneticPr fontId="2"/>
  </si>
  <si>
    <t>合計</t>
    <rPh sb="0" eb="2">
      <t>ゴウケイ</t>
    </rPh>
    <phoneticPr fontId="2"/>
  </si>
  <si>
    <t>舞台設備及び器具</t>
    <rPh sb="0" eb="2">
      <t>ブタイ</t>
    </rPh>
    <rPh sb="2" eb="4">
      <t>セツビ</t>
    </rPh>
    <rPh sb="4" eb="5">
      <t>オヨ</t>
    </rPh>
    <rPh sb="6" eb="8">
      <t>キグ</t>
    </rPh>
    <phoneticPr fontId="2"/>
  </si>
  <si>
    <t>音響反射板</t>
    <rPh sb="0" eb="2">
      <t>オンキョウ</t>
    </rPh>
    <rPh sb="2" eb="4">
      <t>ハンシャ</t>
    </rPh>
    <rPh sb="4" eb="5">
      <t>バン</t>
    </rPh>
    <phoneticPr fontId="2"/>
  </si>
  <si>
    <t>１式</t>
    <rPh sb="1" eb="2">
      <t>シキ</t>
    </rPh>
    <phoneticPr fontId="2"/>
  </si>
  <si>
    <t>舞台照明設備　　及び器具</t>
    <phoneticPr fontId="2"/>
  </si>
  <si>
    <t>平凸スポットライト（500W）</t>
    <rPh sb="0" eb="1">
      <t>ヒラ</t>
    </rPh>
    <rPh sb="1" eb="2">
      <t>トツ</t>
    </rPh>
    <phoneticPr fontId="2"/>
  </si>
  <si>
    <t>１台</t>
    <rPh sb="1" eb="2">
      <t>ダイ</t>
    </rPh>
    <phoneticPr fontId="2"/>
  </si>
  <si>
    <t>金びょうぶ</t>
    <rPh sb="0" eb="1">
      <t>キン</t>
    </rPh>
    <phoneticPr fontId="2"/>
  </si>
  <si>
    <t>１双</t>
    <rPh sb="1" eb="2">
      <t>ソウ</t>
    </rPh>
    <phoneticPr fontId="2"/>
  </si>
  <si>
    <t>フットスポットライト（500W）</t>
    <phoneticPr fontId="2"/>
  </si>
  <si>
    <t>平台</t>
    <rPh sb="0" eb="2">
      <t>ヒラダイ</t>
    </rPh>
    <phoneticPr fontId="2"/>
  </si>
  <si>
    <t>パーライト（１ｋW)</t>
    <phoneticPr fontId="2"/>
  </si>
  <si>
    <t>地がすり</t>
    <rPh sb="0" eb="1">
      <t>チ</t>
    </rPh>
    <phoneticPr fontId="2"/>
  </si>
  <si>
    <t>１枚</t>
    <rPh sb="1" eb="2">
      <t>マイ</t>
    </rPh>
    <phoneticPr fontId="2"/>
  </si>
  <si>
    <t>パーライト（500W)</t>
    <phoneticPr fontId="2"/>
  </si>
  <si>
    <t>めくり台</t>
    <rPh sb="3" eb="4">
      <t>ダイ</t>
    </rPh>
    <phoneticPr fontId="2"/>
  </si>
  <si>
    <t>プロジェクタスポットライト（１ｋW)</t>
    <phoneticPr fontId="2"/>
  </si>
  <si>
    <t>上敷</t>
    <rPh sb="0" eb="2">
      <t>ウワシ</t>
    </rPh>
    <phoneticPr fontId="2"/>
  </si>
  <si>
    <t>調光装置（ホール）</t>
    <rPh sb="0" eb="1">
      <t>チョウ</t>
    </rPh>
    <rPh sb="1" eb="2">
      <t>コウ</t>
    </rPh>
    <rPh sb="2" eb="4">
      <t>ソウチ</t>
    </rPh>
    <phoneticPr fontId="2"/>
  </si>
  <si>
    <t>ダンスマット</t>
    <phoneticPr fontId="2"/>
  </si>
  <si>
    <t>拡声装置（ホール）</t>
    <rPh sb="0" eb="1">
      <t>カク</t>
    </rPh>
    <rPh sb="1" eb="2">
      <t>セイ</t>
    </rPh>
    <rPh sb="2" eb="4">
      <t>ソウチ</t>
    </rPh>
    <phoneticPr fontId="2"/>
  </si>
  <si>
    <t>演台（花台付）</t>
    <rPh sb="0" eb="2">
      <t>エンダイ</t>
    </rPh>
    <rPh sb="3" eb="5">
      <t>カダイ</t>
    </rPh>
    <rPh sb="5" eb="6">
      <t>ヅケ</t>
    </rPh>
    <phoneticPr fontId="2"/>
  </si>
  <si>
    <t>舞台音響設備及び器具</t>
    <rPh sb="0" eb="2">
      <t>ブタイ</t>
    </rPh>
    <rPh sb="2" eb="4">
      <t>オンキョウ</t>
    </rPh>
    <rPh sb="4" eb="6">
      <t>セツビ</t>
    </rPh>
    <rPh sb="6" eb="7">
      <t>オヨ</t>
    </rPh>
    <rPh sb="8" eb="10">
      <t>キグ</t>
    </rPh>
    <phoneticPr fontId="2"/>
  </si>
  <si>
    <t>ポータブルミキサー</t>
    <phoneticPr fontId="2"/>
  </si>
  <si>
    <t>司会者台</t>
    <rPh sb="0" eb="3">
      <t>シカイシャ</t>
    </rPh>
    <rPh sb="3" eb="4">
      <t>ダイ</t>
    </rPh>
    <phoneticPr fontId="2"/>
  </si>
  <si>
    <t>コンパクトディスクプレーヤー</t>
    <phoneticPr fontId="2"/>
  </si>
  <si>
    <t>指揮者台</t>
    <rPh sb="0" eb="3">
      <t>シキシャ</t>
    </rPh>
    <rPh sb="3" eb="4">
      <t>ダイ</t>
    </rPh>
    <phoneticPr fontId="2"/>
  </si>
  <si>
    <t>ミニディスクプレーヤー</t>
    <phoneticPr fontId="2"/>
  </si>
  <si>
    <t>指揮者譜面台</t>
    <rPh sb="0" eb="3">
      <t>シキシャ</t>
    </rPh>
    <rPh sb="3" eb="5">
      <t>フメン</t>
    </rPh>
    <rPh sb="5" eb="6">
      <t>ダイ</t>
    </rPh>
    <phoneticPr fontId="2"/>
  </si>
  <si>
    <t>テープレコーダー</t>
    <phoneticPr fontId="2"/>
  </si>
  <si>
    <t>演奏者譜面台</t>
    <rPh sb="0" eb="3">
      <t>エンソウシャ</t>
    </rPh>
    <rPh sb="3" eb="5">
      <t>フメン</t>
    </rPh>
    <rPh sb="5" eb="6">
      <t>ダイ</t>
    </rPh>
    <phoneticPr fontId="2"/>
  </si>
  <si>
    <t>ステージスピーカー</t>
    <phoneticPr fontId="2"/>
  </si>
  <si>
    <t>演奏者椅子</t>
    <rPh sb="0" eb="3">
      <t>エンソウシャ</t>
    </rPh>
    <rPh sb="3" eb="5">
      <t>イス</t>
    </rPh>
    <phoneticPr fontId="2"/>
  </si>
  <si>
    <t>１脚</t>
    <rPh sb="1" eb="2">
      <t>キャク</t>
    </rPh>
    <phoneticPr fontId="2"/>
  </si>
  <si>
    <t>はね返りスピーカー</t>
    <rPh sb="2" eb="3">
      <t>カエ</t>
    </rPh>
    <phoneticPr fontId="2"/>
  </si>
  <si>
    <t>コントラバス用椅子</t>
    <rPh sb="6" eb="7">
      <t>ヨウ</t>
    </rPh>
    <rPh sb="7" eb="9">
      <t>イス</t>
    </rPh>
    <phoneticPr fontId="2"/>
  </si>
  <si>
    <t>フロアーモニタースピーカー</t>
    <phoneticPr fontId="2"/>
  </si>
  <si>
    <t>映写機</t>
    <rPh sb="0" eb="1">
      <t>エイ</t>
    </rPh>
    <rPh sb="1" eb="2">
      <t>シャ</t>
    </rPh>
    <rPh sb="2" eb="3">
      <t>キ</t>
    </rPh>
    <phoneticPr fontId="2"/>
  </si>
  <si>
    <t>集音吊りマイクロホン装置</t>
    <rPh sb="0" eb="1">
      <t>シュウ</t>
    </rPh>
    <rPh sb="1" eb="2">
      <t>オン</t>
    </rPh>
    <rPh sb="2" eb="3">
      <t>ツ</t>
    </rPh>
    <rPh sb="10" eb="12">
      <t>ソウチ</t>
    </rPh>
    <phoneticPr fontId="2"/>
  </si>
  <si>
    <t>映写スクリーン</t>
    <rPh sb="0" eb="1">
      <t>エイ</t>
    </rPh>
    <rPh sb="1" eb="2">
      <t>シャ</t>
    </rPh>
    <phoneticPr fontId="2"/>
  </si>
  <si>
    <t>コンデンサマイクロホン</t>
    <phoneticPr fontId="2"/>
  </si>
  <si>
    <t>１本</t>
    <rPh sb="1" eb="2">
      <t>ポン</t>
    </rPh>
    <phoneticPr fontId="2"/>
  </si>
  <si>
    <t>ジョーゼット幕</t>
    <rPh sb="6" eb="7">
      <t>マク</t>
    </rPh>
    <phoneticPr fontId="2"/>
  </si>
  <si>
    <t>ダイナミックマイクロホン</t>
    <phoneticPr fontId="2"/>
  </si>
  <si>
    <t>紗幕</t>
    <rPh sb="0" eb="1">
      <t>サ</t>
    </rPh>
    <rPh sb="1" eb="2">
      <t>マク</t>
    </rPh>
    <phoneticPr fontId="2"/>
  </si>
  <si>
    <t>ワイヤレスマイク（ハンド型）</t>
    <rPh sb="12" eb="13">
      <t>ガタ</t>
    </rPh>
    <phoneticPr fontId="2"/>
  </si>
  <si>
    <t>フルコンサートピアノ</t>
    <phoneticPr fontId="2"/>
  </si>
  <si>
    <t>ワイヤレスマイク（タイピン型）</t>
    <rPh sb="13" eb="14">
      <t>ガタ</t>
    </rPh>
    <phoneticPr fontId="2"/>
  </si>
  <si>
    <t>セミコンサートピアノ</t>
    <phoneticPr fontId="2"/>
  </si>
  <si>
    <t>その他の付属設備及び器具</t>
    <rPh sb="2" eb="3">
      <t>タ</t>
    </rPh>
    <rPh sb="4" eb="6">
      <t>フゾク</t>
    </rPh>
    <rPh sb="6" eb="8">
      <t>セツビ</t>
    </rPh>
    <rPh sb="8" eb="9">
      <t>オヨ</t>
    </rPh>
    <rPh sb="10" eb="12">
      <t>キグ</t>
    </rPh>
    <phoneticPr fontId="2"/>
  </si>
  <si>
    <t>調光装置（イベントホール）</t>
    <rPh sb="0" eb="1">
      <t>チョウ</t>
    </rPh>
    <rPh sb="1" eb="2">
      <t>コウ</t>
    </rPh>
    <rPh sb="2" eb="4">
      <t>ソウチ</t>
    </rPh>
    <phoneticPr fontId="2"/>
  </si>
  <si>
    <t>舞台照明設備及び器具</t>
    <rPh sb="0" eb="2">
      <t>ブタイ</t>
    </rPh>
    <rPh sb="2" eb="4">
      <t>ショウメイ</t>
    </rPh>
    <rPh sb="4" eb="6">
      <t>セツビ</t>
    </rPh>
    <rPh sb="6" eb="7">
      <t>オヨ</t>
    </rPh>
    <rPh sb="8" eb="10">
      <t>キグ</t>
    </rPh>
    <phoneticPr fontId="2"/>
  </si>
  <si>
    <t>フットライト</t>
    <phoneticPr fontId="2"/>
  </si>
  <si>
    <t>１列</t>
    <rPh sb="1" eb="2">
      <t>レツ</t>
    </rPh>
    <phoneticPr fontId="2"/>
  </si>
  <si>
    <t>拡声装置（イベントホール）</t>
    <rPh sb="0" eb="1">
      <t>カク</t>
    </rPh>
    <rPh sb="1" eb="2">
      <t>セイ</t>
    </rPh>
    <rPh sb="2" eb="4">
      <t>ソウチ</t>
    </rPh>
    <phoneticPr fontId="2"/>
  </si>
  <si>
    <t>花道フットライト</t>
    <rPh sb="0" eb="2">
      <t>カドウ</t>
    </rPh>
    <phoneticPr fontId="2"/>
  </si>
  <si>
    <t>拡声装置（会議室等）</t>
    <rPh sb="0" eb="1">
      <t>カク</t>
    </rPh>
    <rPh sb="1" eb="2">
      <t>セイ</t>
    </rPh>
    <rPh sb="2" eb="4">
      <t>ソウチ</t>
    </rPh>
    <rPh sb="5" eb="8">
      <t>カイギシツ</t>
    </rPh>
    <rPh sb="8" eb="9">
      <t>ナド</t>
    </rPh>
    <phoneticPr fontId="2"/>
  </si>
  <si>
    <t>ロアーホリゾントライト</t>
    <phoneticPr fontId="2"/>
  </si>
  <si>
    <t>ダイナミックマイクロホン</t>
    <phoneticPr fontId="2"/>
  </si>
  <si>
    <t>アッパーホリゾントライト</t>
    <phoneticPr fontId="2"/>
  </si>
  <si>
    <t>ボーダーライト</t>
    <phoneticPr fontId="2"/>
  </si>
  <si>
    <t>サスペンションスポットライト</t>
    <phoneticPr fontId="2"/>
  </si>
  <si>
    <t>ビデオプロジェクター</t>
    <phoneticPr fontId="2"/>
  </si>
  <si>
    <t>天井反射板ﾗｲﾄ</t>
    <rPh sb="0" eb="2">
      <t>テンジョウ</t>
    </rPh>
    <rPh sb="2" eb="4">
      <t>ハンシャ</t>
    </rPh>
    <rPh sb="4" eb="5">
      <t>バン</t>
    </rPh>
    <phoneticPr fontId="2"/>
  </si>
  <si>
    <t>デジタルビデオディスクプレーヤー</t>
    <phoneticPr fontId="2"/>
  </si>
  <si>
    <t>フロントサイドスポットライト</t>
    <phoneticPr fontId="2"/>
  </si>
  <si>
    <t>モニターテレビ</t>
    <phoneticPr fontId="2"/>
  </si>
  <si>
    <t>シーリングスポットライト</t>
    <phoneticPr fontId="2"/>
  </si>
  <si>
    <t>ビデオデッキ</t>
    <phoneticPr fontId="2"/>
  </si>
  <si>
    <t>センターピンスポットライト</t>
    <phoneticPr fontId="2"/>
  </si>
  <si>
    <t>オーバーヘッドプロジェクター</t>
    <phoneticPr fontId="2"/>
  </si>
  <si>
    <t>フレネルスポットライト（１ｋW）</t>
    <phoneticPr fontId="2"/>
  </si>
  <si>
    <t>スライドプロジェクター</t>
    <phoneticPr fontId="2"/>
  </si>
  <si>
    <t>フレネルスポットライト（500W）</t>
    <phoneticPr fontId="2"/>
  </si>
  <si>
    <t>パソコン</t>
    <phoneticPr fontId="2"/>
  </si>
  <si>
    <t>平凸スポットライト（１ｋW）</t>
    <rPh sb="0" eb="1">
      <t>ヒラ</t>
    </rPh>
    <rPh sb="1" eb="2">
      <t>トツ</t>
    </rPh>
    <phoneticPr fontId="2"/>
  </si>
  <si>
    <t>器具持ち込み電気料金</t>
    <rPh sb="0" eb="2">
      <t>キグ</t>
    </rPh>
    <rPh sb="2" eb="3">
      <t>モ</t>
    </rPh>
    <rPh sb="4" eb="5">
      <t>コ</t>
    </rPh>
    <rPh sb="6" eb="8">
      <t>デンキ</t>
    </rPh>
    <rPh sb="8" eb="10">
      <t>リョウキン</t>
    </rPh>
    <phoneticPr fontId="2"/>
  </si>
  <si>
    <t>１kW</t>
    <phoneticPr fontId="2"/>
  </si>
  <si>
    <t>合　　計</t>
    <rPh sb="0" eb="1">
      <t>ゴウ</t>
    </rPh>
    <rPh sb="3" eb="4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</si>
</sst>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6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255"/>
    </xf>
    <xf numFmtId="0" fontId="3" fillId="0" borderId="2" xfId="0" applyFont="1" applyBorder="1"/>
    <xf numFmtId="176" fontId="3" fillId="0" borderId="2" xfId="0" applyNumberFormat="1" applyFont="1" applyBorder="1"/>
    <xf numFmtId="5" fontId="3" fillId="0" borderId="2" xfId="0" applyNumberFormat="1" applyFont="1" applyBorder="1"/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3" fontId="3" fillId="0" borderId="2" xfId="0" applyNumberFormat="1" applyFont="1" applyBorder="1"/>
    <xf numFmtId="0" fontId="3" fillId="0" borderId="6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2" xfId="0" applyFont="1" applyFill="1" applyBorder="1"/>
    <xf numFmtId="0" fontId="3" fillId="0" borderId="2" xfId="0" applyFont="1" applyFill="1" applyBorder="1" applyAlignment="1">
      <alignment wrapText="1"/>
    </xf>
    <xf numFmtId="176" fontId="3" fillId="0" borderId="4" xfId="0" applyNumberFormat="1" applyFont="1" applyBorder="1"/>
    <xf numFmtId="0" fontId="3" fillId="0" borderId="3" xfId="0" applyFont="1" applyBorder="1" applyAlignment="1">
      <alignment horizontal="center" vertical="center" textRotation="255" shrinkToFi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5" fontId="5" fillId="0" borderId="7" xfId="0" applyNumberFormat="1" applyFont="1" applyFill="1" applyBorder="1" applyAlignment="1">
      <alignment horizontal="right"/>
    </xf>
    <xf numFmtId="5" fontId="5" fillId="0" borderId="8" xfId="0" applyNumberFormat="1" applyFont="1" applyFill="1" applyBorder="1" applyAlignment="1">
      <alignment horizontal="right"/>
    </xf>
    <xf numFmtId="5" fontId="5" fillId="0" borderId="9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A4" workbookViewId="0"/>
  </sheetViews>
  <sheetFormatPr defaultColWidth="9" defaultRowHeight="13.2"/>
  <cols>
    <col min="1" max="1" width="5.6640625" style="5" customWidth="1"/>
    <col min="2" max="2" width="31.21875" style="5" customWidth="1"/>
    <col min="3" max="3" width="5" style="6" customWidth="1"/>
    <col min="4" max="4" width="8.77734375" style="5" customWidth="1"/>
    <col min="5" max="5" width="3.109375" style="5" customWidth="1"/>
    <col min="6" max="6" width="5" style="5" customWidth="1"/>
    <col min="7" max="7" width="8.77734375" style="5" customWidth="1"/>
    <col min="8" max="8" width="3.109375" style="5" customWidth="1"/>
    <col min="9" max="9" width="5.6640625" style="5" customWidth="1"/>
    <col min="10" max="10" width="35" style="5" customWidth="1"/>
    <col min="11" max="11" width="5" style="6" customWidth="1"/>
    <col min="12" max="12" width="8.77734375" style="5" customWidth="1"/>
    <col min="13" max="13" width="3.109375" style="5" customWidth="1"/>
    <col min="14" max="14" width="4.77734375" style="5" customWidth="1"/>
    <col min="15" max="15" width="8.77734375" style="5" customWidth="1"/>
    <col min="16" max="16384" width="9" style="5"/>
  </cols>
  <sheetData>
    <row r="1" spans="1:15" s="1" customFormat="1" ht="18.75" customHeight="1">
      <c r="A1" s="1" t="s">
        <v>0</v>
      </c>
      <c r="C1" s="2"/>
      <c r="J1" s="3" t="s">
        <v>1</v>
      </c>
      <c r="K1" s="2"/>
      <c r="M1" s="4"/>
      <c r="N1" s="4"/>
      <c r="O1" s="4"/>
    </row>
    <row r="2" spans="1:15" ht="3.75" customHeight="1"/>
    <row r="3" spans="1:15" s="6" customFormat="1" ht="18.7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I3" s="7" t="s">
        <v>2</v>
      </c>
      <c r="J3" s="7" t="s">
        <v>3</v>
      </c>
      <c r="K3" s="7" t="s">
        <v>4</v>
      </c>
      <c r="L3" s="8" t="s">
        <v>5</v>
      </c>
      <c r="M3" s="8" t="s">
        <v>6</v>
      </c>
      <c r="N3" s="8" t="s">
        <v>7</v>
      </c>
      <c r="O3" s="8" t="s">
        <v>8</v>
      </c>
    </row>
    <row r="4" spans="1:15" ht="15" customHeight="1">
      <c r="A4" s="9" t="s">
        <v>9</v>
      </c>
      <c r="B4" s="10" t="s">
        <v>10</v>
      </c>
      <c r="C4" s="7" t="s">
        <v>11</v>
      </c>
      <c r="D4" s="11">
        <v>940</v>
      </c>
      <c r="E4" s="10"/>
      <c r="F4" s="10"/>
      <c r="G4" s="12">
        <f>D4*E4*F4</f>
        <v>0</v>
      </c>
      <c r="I4" s="13" t="s">
        <v>12</v>
      </c>
      <c r="J4" s="14" t="s">
        <v>13</v>
      </c>
      <c r="K4" s="15" t="s">
        <v>14</v>
      </c>
      <c r="L4" s="11">
        <v>50</v>
      </c>
      <c r="M4" s="10"/>
      <c r="N4" s="10"/>
      <c r="O4" s="12">
        <f>L4*M4*N4</f>
        <v>0</v>
      </c>
    </row>
    <row r="5" spans="1:15" ht="15" customHeight="1">
      <c r="A5" s="16"/>
      <c r="B5" s="10" t="s">
        <v>15</v>
      </c>
      <c r="C5" s="7" t="s">
        <v>16</v>
      </c>
      <c r="D5" s="11">
        <v>370</v>
      </c>
      <c r="E5" s="10"/>
      <c r="F5" s="10"/>
      <c r="G5" s="12">
        <f t="shared" ref="G5:G36" si="0">D5*E5*F5</f>
        <v>0</v>
      </c>
      <c r="I5" s="17"/>
      <c r="J5" s="10" t="s">
        <v>17</v>
      </c>
      <c r="K5" s="7" t="s">
        <v>14</v>
      </c>
      <c r="L5" s="11">
        <v>50</v>
      </c>
      <c r="M5" s="10"/>
      <c r="N5" s="10"/>
      <c r="O5" s="12">
        <f t="shared" ref="O5:O36" si="1">L5*M5*N5</f>
        <v>0</v>
      </c>
    </row>
    <row r="6" spans="1:15" ht="15" customHeight="1">
      <c r="A6" s="16"/>
      <c r="B6" s="10" t="s">
        <v>18</v>
      </c>
      <c r="C6" s="7" t="s">
        <v>14</v>
      </c>
      <c r="D6" s="11">
        <v>50</v>
      </c>
      <c r="E6" s="10"/>
      <c r="F6" s="10"/>
      <c r="G6" s="12">
        <f t="shared" si="0"/>
        <v>0</v>
      </c>
      <c r="I6" s="17"/>
      <c r="J6" s="10" t="s">
        <v>19</v>
      </c>
      <c r="K6" s="7" t="s">
        <v>14</v>
      </c>
      <c r="L6" s="11">
        <v>80</v>
      </c>
      <c r="M6" s="10"/>
      <c r="N6" s="10"/>
      <c r="O6" s="12">
        <f t="shared" si="1"/>
        <v>0</v>
      </c>
    </row>
    <row r="7" spans="1:15" ht="15" customHeight="1">
      <c r="A7" s="16"/>
      <c r="B7" s="10" t="s">
        <v>20</v>
      </c>
      <c r="C7" s="7" t="s">
        <v>21</v>
      </c>
      <c r="D7" s="11">
        <v>260</v>
      </c>
      <c r="E7" s="10"/>
      <c r="F7" s="10"/>
      <c r="G7" s="12">
        <f t="shared" si="0"/>
        <v>0</v>
      </c>
      <c r="I7" s="17"/>
      <c r="J7" s="10" t="s">
        <v>22</v>
      </c>
      <c r="K7" s="7" t="s">
        <v>14</v>
      </c>
      <c r="L7" s="11">
        <v>50</v>
      </c>
      <c r="M7" s="10"/>
      <c r="N7" s="10"/>
      <c r="O7" s="12">
        <f t="shared" si="1"/>
        <v>0</v>
      </c>
    </row>
    <row r="8" spans="1:15" ht="15" customHeight="1">
      <c r="A8" s="16"/>
      <c r="B8" s="10" t="s">
        <v>23</v>
      </c>
      <c r="C8" s="7" t="s">
        <v>14</v>
      </c>
      <c r="D8" s="11">
        <v>20</v>
      </c>
      <c r="E8" s="10"/>
      <c r="F8" s="10"/>
      <c r="G8" s="12">
        <f t="shared" si="0"/>
        <v>0</v>
      </c>
      <c r="I8" s="17"/>
      <c r="J8" s="10" t="s">
        <v>24</v>
      </c>
      <c r="K8" s="7" t="s">
        <v>14</v>
      </c>
      <c r="L8" s="11">
        <v>80</v>
      </c>
      <c r="M8" s="10"/>
      <c r="N8" s="10"/>
      <c r="O8" s="12">
        <f t="shared" si="1"/>
        <v>0</v>
      </c>
    </row>
    <row r="9" spans="1:15" ht="15" customHeight="1">
      <c r="A9" s="16"/>
      <c r="B9" s="10" t="s">
        <v>25</v>
      </c>
      <c r="C9" s="7" t="s">
        <v>21</v>
      </c>
      <c r="D9" s="11">
        <v>50</v>
      </c>
      <c r="E9" s="10"/>
      <c r="F9" s="10"/>
      <c r="G9" s="12">
        <f t="shared" si="0"/>
        <v>0</v>
      </c>
      <c r="I9" s="17"/>
      <c r="J9" s="10" t="s">
        <v>26</v>
      </c>
      <c r="K9" s="7" t="s">
        <v>11</v>
      </c>
      <c r="L9" s="11">
        <v>370</v>
      </c>
      <c r="M9" s="10"/>
      <c r="N9" s="10"/>
      <c r="O9" s="12">
        <f t="shared" si="1"/>
        <v>0</v>
      </c>
    </row>
    <row r="10" spans="1:15" ht="15" customHeight="1">
      <c r="A10" s="16"/>
      <c r="B10" s="10" t="s">
        <v>27</v>
      </c>
      <c r="C10" s="7" t="s">
        <v>21</v>
      </c>
      <c r="D10" s="11">
        <v>260</v>
      </c>
      <c r="E10" s="10"/>
      <c r="F10" s="10"/>
      <c r="G10" s="12">
        <f t="shared" si="0"/>
        <v>0</v>
      </c>
      <c r="I10" s="18"/>
      <c r="J10" s="10" t="s">
        <v>28</v>
      </c>
      <c r="K10" s="7" t="s">
        <v>11</v>
      </c>
      <c r="L10" s="11">
        <v>630</v>
      </c>
      <c r="M10" s="10"/>
      <c r="N10" s="10"/>
      <c r="O10" s="12">
        <f t="shared" si="1"/>
        <v>0</v>
      </c>
    </row>
    <row r="11" spans="1:15" ht="15" customHeight="1">
      <c r="A11" s="16"/>
      <c r="B11" s="10" t="s">
        <v>29</v>
      </c>
      <c r="C11" s="7" t="s">
        <v>11</v>
      </c>
      <c r="D11" s="11">
        <v>110</v>
      </c>
      <c r="E11" s="10"/>
      <c r="F11" s="10"/>
      <c r="G11" s="12">
        <f t="shared" si="0"/>
        <v>0</v>
      </c>
      <c r="I11" s="13" t="s">
        <v>30</v>
      </c>
      <c r="J11" s="10" t="s">
        <v>31</v>
      </c>
      <c r="K11" s="7" t="s">
        <v>14</v>
      </c>
      <c r="L11" s="11">
        <v>260</v>
      </c>
      <c r="M11" s="10"/>
      <c r="N11" s="10"/>
      <c r="O11" s="12">
        <f t="shared" si="1"/>
        <v>0</v>
      </c>
    </row>
    <row r="12" spans="1:15" ht="15" customHeight="1">
      <c r="A12" s="16"/>
      <c r="B12" s="10" t="s">
        <v>32</v>
      </c>
      <c r="C12" s="7" t="s">
        <v>14</v>
      </c>
      <c r="D12" s="11">
        <v>50</v>
      </c>
      <c r="E12" s="10"/>
      <c r="F12" s="10"/>
      <c r="G12" s="12">
        <f t="shared" si="0"/>
        <v>0</v>
      </c>
      <c r="I12" s="17"/>
      <c r="J12" s="10" t="s">
        <v>33</v>
      </c>
      <c r="K12" s="7" t="s">
        <v>14</v>
      </c>
      <c r="L12" s="11">
        <v>260</v>
      </c>
      <c r="M12" s="10"/>
      <c r="N12" s="10"/>
      <c r="O12" s="12">
        <f t="shared" si="1"/>
        <v>0</v>
      </c>
    </row>
    <row r="13" spans="1:15" ht="15" customHeight="1">
      <c r="A13" s="16"/>
      <c r="B13" s="10" t="s">
        <v>34</v>
      </c>
      <c r="C13" s="7" t="s">
        <v>14</v>
      </c>
      <c r="D13" s="11">
        <v>50</v>
      </c>
      <c r="E13" s="10"/>
      <c r="F13" s="10"/>
      <c r="G13" s="12">
        <f t="shared" si="0"/>
        <v>0</v>
      </c>
      <c r="I13" s="17"/>
      <c r="J13" s="10" t="s">
        <v>35</v>
      </c>
      <c r="K13" s="7" t="s">
        <v>14</v>
      </c>
      <c r="L13" s="11">
        <v>520</v>
      </c>
      <c r="M13" s="10"/>
      <c r="N13" s="10"/>
      <c r="O13" s="12">
        <f t="shared" si="1"/>
        <v>0</v>
      </c>
    </row>
    <row r="14" spans="1:15" ht="15" customHeight="1">
      <c r="A14" s="16"/>
      <c r="B14" s="10" t="s">
        <v>36</v>
      </c>
      <c r="C14" s="7" t="s">
        <v>14</v>
      </c>
      <c r="D14" s="11">
        <v>30</v>
      </c>
      <c r="E14" s="10"/>
      <c r="F14" s="10"/>
      <c r="G14" s="12">
        <f t="shared" si="0"/>
        <v>0</v>
      </c>
      <c r="I14" s="17"/>
      <c r="J14" s="10" t="s">
        <v>37</v>
      </c>
      <c r="K14" s="7" t="s">
        <v>14</v>
      </c>
      <c r="L14" s="11">
        <v>370</v>
      </c>
      <c r="M14" s="10"/>
      <c r="N14" s="10"/>
      <c r="O14" s="12">
        <f t="shared" si="1"/>
        <v>0</v>
      </c>
    </row>
    <row r="15" spans="1:15" ht="15" customHeight="1">
      <c r="A15" s="16"/>
      <c r="B15" s="10" t="s">
        <v>38</v>
      </c>
      <c r="C15" s="7" t="s">
        <v>14</v>
      </c>
      <c r="D15" s="11">
        <v>20</v>
      </c>
      <c r="E15" s="10"/>
      <c r="F15" s="10"/>
      <c r="G15" s="12">
        <f t="shared" si="0"/>
        <v>0</v>
      </c>
      <c r="I15" s="17"/>
      <c r="J15" s="10" t="s">
        <v>39</v>
      </c>
      <c r="K15" s="7" t="s">
        <v>14</v>
      </c>
      <c r="L15" s="11">
        <v>260</v>
      </c>
      <c r="M15" s="10"/>
      <c r="N15" s="10"/>
      <c r="O15" s="12">
        <f t="shared" si="1"/>
        <v>0</v>
      </c>
    </row>
    <row r="16" spans="1:15" ht="15" customHeight="1">
      <c r="A16" s="16"/>
      <c r="B16" s="10" t="s">
        <v>40</v>
      </c>
      <c r="C16" s="7" t="s">
        <v>41</v>
      </c>
      <c r="D16" s="11">
        <v>10</v>
      </c>
      <c r="E16" s="10"/>
      <c r="F16" s="10"/>
      <c r="G16" s="12">
        <f t="shared" si="0"/>
        <v>0</v>
      </c>
      <c r="I16" s="17"/>
      <c r="J16" s="10" t="s">
        <v>42</v>
      </c>
      <c r="K16" s="7" t="s">
        <v>14</v>
      </c>
      <c r="L16" s="11">
        <v>220</v>
      </c>
      <c r="M16" s="19"/>
      <c r="N16" s="19"/>
      <c r="O16" s="12">
        <f t="shared" si="1"/>
        <v>0</v>
      </c>
    </row>
    <row r="17" spans="1:15" ht="15" customHeight="1">
      <c r="A17" s="16"/>
      <c r="B17" s="10" t="s">
        <v>43</v>
      </c>
      <c r="C17" s="7" t="s">
        <v>41</v>
      </c>
      <c r="D17" s="11">
        <v>20</v>
      </c>
      <c r="E17" s="10"/>
      <c r="F17" s="10"/>
      <c r="G17" s="12">
        <f t="shared" si="0"/>
        <v>0</v>
      </c>
      <c r="I17" s="17"/>
      <c r="J17" s="10" t="s">
        <v>44</v>
      </c>
      <c r="K17" s="7" t="s">
        <v>14</v>
      </c>
      <c r="L17" s="11">
        <v>220</v>
      </c>
      <c r="M17" s="10"/>
      <c r="N17" s="10"/>
      <c r="O17" s="12">
        <f t="shared" si="1"/>
        <v>0</v>
      </c>
    </row>
    <row r="18" spans="1:15" ht="15" customHeight="1">
      <c r="A18" s="16"/>
      <c r="B18" s="10" t="s">
        <v>45</v>
      </c>
      <c r="C18" s="7" t="s">
        <v>14</v>
      </c>
      <c r="D18" s="11">
        <v>1570</v>
      </c>
      <c r="E18" s="19"/>
      <c r="F18" s="19"/>
      <c r="G18" s="12">
        <f t="shared" si="0"/>
        <v>0</v>
      </c>
      <c r="I18" s="17"/>
      <c r="J18" s="10" t="s">
        <v>46</v>
      </c>
      <c r="K18" s="7" t="s">
        <v>11</v>
      </c>
      <c r="L18" s="11">
        <v>220</v>
      </c>
      <c r="M18" s="10"/>
      <c r="N18" s="10"/>
      <c r="O18" s="12">
        <f t="shared" si="1"/>
        <v>0</v>
      </c>
    </row>
    <row r="19" spans="1:15" ht="15" customHeight="1">
      <c r="A19" s="16"/>
      <c r="B19" s="10" t="s">
        <v>47</v>
      </c>
      <c r="C19" s="7" t="s">
        <v>11</v>
      </c>
      <c r="D19" s="11">
        <v>260</v>
      </c>
      <c r="E19" s="10"/>
      <c r="F19" s="10"/>
      <c r="G19" s="12">
        <f t="shared" si="0"/>
        <v>0</v>
      </c>
      <c r="I19" s="17"/>
      <c r="J19" s="10" t="s">
        <v>48</v>
      </c>
      <c r="K19" s="7" t="s">
        <v>49</v>
      </c>
      <c r="L19" s="11">
        <v>220</v>
      </c>
      <c r="M19" s="10"/>
      <c r="N19" s="10"/>
      <c r="O19" s="12">
        <f t="shared" si="1"/>
        <v>0</v>
      </c>
    </row>
    <row r="20" spans="1:15" ht="15" customHeight="1">
      <c r="A20" s="16"/>
      <c r="B20" s="10" t="s">
        <v>50</v>
      </c>
      <c r="C20" s="7" t="s">
        <v>11</v>
      </c>
      <c r="D20" s="11">
        <v>420</v>
      </c>
      <c r="E20" s="10"/>
      <c r="F20" s="10"/>
      <c r="G20" s="12">
        <f t="shared" si="0"/>
        <v>0</v>
      </c>
      <c r="I20" s="17"/>
      <c r="J20" s="10" t="s">
        <v>51</v>
      </c>
      <c r="K20" s="7" t="s">
        <v>49</v>
      </c>
      <c r="L20" s="11">
        <v>160</v>
      </c>
      <c r="M20" s="19"/>
      <c r="N20" s="19"/>
      <c r="O20" s="12">
        <f t="shared" si="1"/>
        <v>0</v>
      </c>
    </row>
    <row r="21" spans="1:15" ht="15" customHeight="1">
      <c r="A21" s="16"/>
      <c r="B21" s="10" t="s">
        <v>52</v>
      </c>
      <c r="C21" s="7" t="s">
        <v>21</v>
      </c>
      <c r="D21" s="11">
        <v>220</v>
      </c>
      <c r="E21" s="10"/>
      <c r="F21" s="10"/>
      <c r="G21" s="12">
        <f t="shared" si="0"/>
        <v>0</v>
      </c>
      <c r="I21" s="17"/>
      <c r="J21" s="10" t="s">
        <v>53</v>
      </c>
      <c r="K21" s="7" t="s">
        <v>49</v>
      </c>
      <c r="L21" s="11">
        <v>370</v>
      </c>
      <c r="M21" s="10"/>
      <c r="N21" s="10"/>
      <c r="O21" s="12">
        <f t="shared" si="1"/>
        <v>0</v>
      </c>
    </row>
    <row r="22" spans="1:15" ht="15" customHeight="1">
      <c r="A22" s="16"/>
      <c r="B22" s="10" t="s">
        <v>54</v>
      </c>
      <c r="C22" s="7" t="s">
        <v>14</v>
      </c>
      <c r="D22" s="11">
        <v>1260</v>
      </c>
      <c r="E22" s="19"/>
      <c r="F22" s="19"/>
      <c r="G22" s="12">
        <f t="shared" si="0"/>
        <v>0</v>
      </c>
      <c r="I22" s="17"/>
      <c r="J22" s="10" t="s">
        <v>55</v>
      </c>
      <c r="K22" s="7" t="s">
        <v>49</v>
      </c>
      <c r="L22" s="11">
        <v>370</v>
      </c>
      <c r="M22" s="10"/>
      <c r="N22" s="10"/>
      <c r="O22" s="12">
        <f t="shared" si="1"/>
        <v>0</v>
      </c>
    </row>
    <row r="23" spans="1:15" ht="15" customHeight="1">
      <c r="A23" s="20"/>
      <c r="B23" s="10" t="s">
        <v>56</v>
      </c>
      <c r="C23" s="7" t="s">
        <v>14</v>
      </c>
      <c r="D23" s="11">
        <v>520</v>
      </c>
      <c r="E23" s="10"/>
      <c r="F23" s="10"/>
      <c r="G23" s="12">
        <f t="shared" si="0"/>
        <v>0</v>
      </c>
      <c r="I23" s="21" t="s">
        <v>57</v>
      </c>
      <c r="J23" s="10" t="s">
        <v>58</v>
      </c>
      <c r="K23" s="7" t="s">
        <v>11</v>
      </c>
      <c r="L23" s="11">
        <v>220</v>
      </c>
      <c r="M23" s="10"/>
      <c r="N23" s="10"/>
      <c r="O23" s="12">
        <f t="shared" si="1"/>
        <v>0</v>
      </c>
    </row>
    <row r="24" spans="1:15" ht="15" customHeight="1">
      <c r="A24" s="9" t="s">
        <v>59</v>
      </c>
      <c r="B24" s="10" t="s">
        <v>60</v>
      </c>
      <c r="C24" s="7" t="s">
        <v>61</v>
      </c>
      <c r="D24" s="11">
        <v>160</v>
      </c>
      <c r="E24" s="10"/>
      <c r="F24" s="10"/>
      <c r="G24" s="12">
        <f t="shared" si="0"/>
        <v>0</v>
      </c>
      <c r="I24" s="21"/>
      <c r="J24" s="10" t="s">
        <v>62</v>
      </c>
      <c r="K24" s="7" t="s">
        <v>11</v>
      </c>
      <c r="L24" s="11">
        <v>420</v>
      </c>
      <c r="M24" s="10"/>
      <c r="N24" s="10"/>
      <c r="O24" s="12">
        <f t="shared" si="1"/>
        <v>0</v>
      </c>
    </row>
    <row r="25" spans="1:15" ht="15" customHeight="1">
      <c r="A25" s="16"/>
      <c r="B25" s="10" t="s">
        <v>63</v>
      </c>
      <c r="C25" s="7" t="s">
        <v>61</v>
      </c>
      <c r="D25" s="11">
        <v>110</v>
      </c>
      <c r="E25" s="10"/>
      <c r="F25" s="10"/>
      <c r="G25" s="12">
        <f t="shared" si="0"/>
        <v>0</v>
      </c>
      <c r="I25" s="21"/>
      <c r="J25" s="10" t="s">
        <v>64</v>
      </c>
      <c r="K25" s="7" t="s">
        <v>11</v>
      </c>
      <c r="L25" s="11">
        <v>220</v>
      </c>
      <c r="M25" s="10"/>
      <c r="N25" s="10"/>
      <c r="O25" s="12">
        <f t="shared" si="1"/>
        <v>0</v>
      </c>
    </row>
    <row r="26" spans="1:15" ht="15" customHeight="1">
      <c r="A26" s="16"/>
      <c r="B26" s="10" t="s">
        <v>65</v>
      </c>
      <c r="C26" s="7" t="s">
        <v>61</v>
      </c>
      <c r="D26" s="11">
        <v>260</v>
      </c>
      <c r="E26" s="10"/>
      <c r="F26" s="10"/>
      <c r="G26" s="12">
        <f t="shared" si="0"/>
        <v>0</v>
      </c>
      <c r="I26" s="21"/>
      <c r="J26" s="10" t="s">
        <v>66</v>
      </c>
      <c r="K26" s="7" t="s">
        <v>49</v>
      </c>
      <c r="L26" s="11">
        <v>110</v>
      </c>
      <c r="M26" s="10"/>
      <c r="N26" s="10"/>
      <c r="O26" s="12">
        <f t="shared" si="1"/>
        <v>0</v>
      </c>
    </row>
    <row r="27" spans="1:15" ht="15" customHeight="1">
      <c r="A27" s="16"/>
      <c r="B27" s="10" t="s">
        <v>67</v>
      </c>
      <c r="C27" s="7" t="s">
        <v>61</v>
      </c>
      <c r="D27" s="11">
        <v>370</v>
      </c>
      <c r="E27" s="10"/>
      <c r="F27" s="10"/>
      <c r="G27" s="12">
        <f t="shared" si="0"/>
        <v>0</v>
      </c>
      <c r="I27" s="21"/>
      <c r="J27" s="10" t="s">
        <v>53</v>
      </c>
      <c r="K27" s="7" t="s">
        <v>49</v>
      </c>
      <c r="L27" s="11">
        <v>110</v>
      </c>
      <c r="M27" s="10"/>
      <c r="N27" s="10"/>
      <c r="O27" s="12">
        <f t="shared" si="1"/>
        <v>0</v>
      </c>
    </row>
    <row r="28" spans="1:15" ht="15" customHeight="1">
      <c r="A28" s="16"/>
      <c r="B28" s="10" t="s">
        <v>68</v>
      </c>
      <c r="C28" s="7" t="s">
        <v>61</v>
      </c>
      <c r="D28" s="11">
        <v>220</v>
      </c>
      <c r="E28" s="10"/>
      <c r="F28" s="10"/>
      <c r="G28" s="12">
        <f t="shared" si="0"/>
        <v>0</v>
      </c>
      <c r="I28" s="21"/>
      <c r="J28" s="10" t="s">
        <v>55</v>
      </c>
      <c r="K28" s="7" t="s">
        <v>49</v>
      </c>
      <c r="L28" s="11">
        <v>110</v>
      </c>
      <c r="M28" s="10"/>
      <c r="N28" s="10"/>
      <c r="O28" s="12">
        <f t="shared" si="1"/>
        <v>0</v>
      </c>
    </row>
    <row r="29" spans="1:15" ht="15" customHeight="1">
      <c r="A29" s="16"/>
      <c r="B29" s="10" t="s">
        <v>69</v>
      </c>
      <c r="C29" s="7" t="s">
        <v>61</v>
      </c>
      <c r="D29" s="11">
        <v>110</v>
      </c>
      <c r="E29" s="10"/>
      <c r="F29" s="10"/>
      <c r="G29" s="12">
        <f t="shared" si="0"/>
        <v>0</v>
      </c>
      <c r="I29" s="21"/>
      <c r="J29" s="22" t="s">
        <v>70</v>
      </c>
      <c r="K29" s="7" t="s">
        <v>11</v>
      </c>
      <c r="L29" s="11">
        <v>420</v>
      </c>
      <c r="M29" s="10"/>
      <c r="N29" s="10"/>
      <c r="O29" s="12">
        <f t="shared" si="1"/>
        <v>0</v>
      </c>
    </row>
    <row r="30" spans="1:15" ht="15" customHeight="1">
      <c r="A30" s="16"/>
      <c r="B30" s="10" t="s">
        <v>71</v>
      </c>
      <c r="C30" s="7" t="s">
        <v>11</v>
      </c>
      <c r="D30" s="11">
        <v>370</v>
      </c>
      <c r="E30" s="10"/>
      <c r="F30" s="10"/>
      <c r="G30" s="12">
        <f t="shared" si="0"/>
        <v>0</v>
      </c>
      <c r="I30" s="21"/>
      <c r="J30" s="22" t="s">
        <v>72</v>
      </c>
      <c r="K30" s="7" t="s">
        <v>14</v>
      </c>
      <c r="L30" s="11">
        <v>220</v>
      </c>
      <c r="M30" s="10"/>
      <c r="N30" s="10"/>
      <c r="O30" s="12">
        <f t="shared" si="1"/>
        <v>0</v>
      </c>
    </row>
    <row r="31" spans="1:15" ht="15" customHeight="1">
      <c r="A31" s="16"/>
      <c r="B31" s="10" t="s">
        <v>73</v>
      </c>
      <c r="C31" s="7" t="s">
        <v>11</v>
      </c>
      <c r="D31" s="11">
        <v>420</v>
      </c>
      <c r="E31" s="10"/>
      <c r="F31" s="10"/>
      <c r="G31" s="12">
        <f t="shared" si="0"/>
        <v>0</v>
      </c>
      <c r="I31" s="21"/>
      <c r="J31" s="23" t="s">
        <v>74</v>
      </c>
      <c r="K31" s="7" t="s">
        <v>14</v>
      </c>
      <c r="L31" s="11">
        <v>110</v>
      </c>
      <c r="M31" s="10"/>
      <c r="N31" s="10"/>
      <c r="O31" s="12">
        <f t="shared" si="1"/>
        <v>0</v>
      </c>
    </row>
    <row r="32" spans="1:15" ht="15" customHeight="1">
      <c r="A32" s="16"/>
      <c r="B32" s="10" t="s">
        <v>75</v>
      </c>
      <c r="C32" s="7" t="s">
        <v>61</v>
      </c>
      <c r="D32" s="11">
        <v>260</v>
      </c>
      <c r="E32" s="10"/>
      <c r="F32" s="10"/>
      <c r="G32" s="12">
        <f t="shared" si="0"/>
        <v>0</v>
      </c>
      <c r="I32" s="21"/>
      <c r="J32" s="23" t="s">
        <v>76</v>
      </c>
      <c r="K32" s="7" t="s">
        <v>14</v>
      </c>
      <c r="L32" s="11">
        <v>110</v>
      </c>
      <c r="M32" s="10"/>
      <c r="N32" s="10"/>
      <c r="O32" s="12">
        <f t="shared" si="1"/>
        <v>0</v>
      </c>
    </row>
    <row r="33" spans="1:15" ht="15" customHeight="1">
      <c r="A33" s="16"/>
      <c r="B33" s="10" t="s">
        <v>77</v>
      </c>
      <c r="C33" s="7" t="s">
        <v>14</v>
      </c>
      <c r="D33" s="11">
        <v>370</v>
      </c>
      <c r="E33" s="10"/>
      <c r="F33" s="10"/>
      <c r="G33" s="12">
        <f t="shared" si="0"/>
        <v>0</v>
      </c>
      <c r="I33" s="21"/>
      <c r="J33" s="23" t="s">
        <v>78</v>
      </c>
      <c r="K33" s="7" t="s">
        <v>14</v>
      </c>
      <c r="L33" s="11">
        <v>110</v>
      </c>
      <c r="M33" s="10"/>
      <c r="N33" s="10"/>
      <c r="O33" s="12">
        <f t="shared" si="1"/>
        <v>0</v>
      </c>
    </row>
    <row r="34" spans="1:15" ht="15" customHeight="1">
      <c r="A34" s="16"/>
      <c r="B34" s="10" t="s">
        <v>79</v>
      </c>
      <c r="C34" s="7" t="s">
        <v>14</v>
      </c>
      <c r="D34" s="11">
        <v>80</v>
      </c>
      <c r="E34" s="10"/>
      <c r="F34" s="10"/>
      <c r="G34" s="12">
        <f t="shared" si="0"/>
        <v>0</v>
      </c>
      <c r="I34" s="21"/>
      <c r="J34" s="23" t="s">
        <v>80</v>
      </c>
      <c r="K34" s="7" t="s">
        <v>14</v>
      </c>
      <c r="L34" s="11">
        <v>110</v>
      </c>
      <c r="M34" s="10"/>
      <c r="N34" s="10"/>
      <c r="O34" s="12">
        <f t="shared" si="1"/>
        <v>0</v>
      </c>
    </row>
    <row r="35" spans="1:15" ht="15" customHeight="1">
      <c r="A35" s="16"/>
      <c r="B35" s="10" t="s">
        <v>81</v>
      </c>
      <c r="C35" s="7" t="s">
        <v>14</v>
      </c>
      <c r="D35" s="11">
        <v>50</v>
      </c>
      <c r="E35" s="10"/>
      <c r="F35" s="10"/>
      <c r="G35" s="12">
        <f t="shared" si="0"/>
        <v>0</v>
      </c>
      <c r="I35" s="21"/>
      <c r="J35" s="22" t="s">
        <v>82</v>
      </c>
      <c r="K35" s="7" t="s">
        <v>14</v>
      </c>
      <c r="L35" s="11">
        <v>50</v>
      </c>
      <c r="M35" s="10"/>
      <c r="N35" s="10"/>
      <c r="O35" s="12">
        <f t="shared" si="1"/>
        <v>0</v>
      </c>
    </row>
    <row r="36" spans="1:15" ht="15" customHeight="1" thickBot="1">
      <c r="A36" s="20"/>
      <c r="B36" s="14" t="s">
        <v>83</v>
      </c>
      <c r="C36" s="15" t="s">
        <v>14</v>
      </c>
      <c r="D36" s="24">
        <v>80</v>
      </c>
      <c r="E36" s="10"/>
      <c r="F36" s="10"/>
      <c r="G36" s="12">
        <f t="shared" si="0"/>
        <v>0</v>
      </c>
      <c r="I36" s="25"/>
      <c r="J36" s="26" t="s">
        <v>84</v>
      </c>
      <c r="K36" s="27" t="s">
        <v>85</v>
      </c>
      <c r="L36" s="11">
        <v>50</v>
      </c>
      <c r="M36" s="28"/>
      <c r="N36" s="28"/>
      <c r="O36" s="12">
        <f t="shared" si="1"/>
        <v>0</v>
      </c>
    </row>
    <row r="37" spans="1:15" ht="22.5" customHeight="1" thickBot="1">
      <c r="I37" s="29" t="s">
        <v>86</v>
      </c>
      <c r="J37" s="30"/>
      <c r="K37" s="31"/>
      <c r="L37" s="32">
        <f>SUM(G4:G36)+SUM(O4:O36)</f>
        <v>0</v>
      </c>
      <c r="M37" s="33"/>
      <c r="N37" s="33"/>
      <c r="O37" s="34"/>
    </row>
    <row r="61" ht="17.25" customHeight="1"/>
    <row r="71" spans="2:2">
      <c r="B71" s="35"/>
    </row>
    <row r="72" spans="2:2">
      <c r="B72" s="35"/>
    </row>
    <row r="73" spans="2:2">
      <c r="B73" s="35"/>
    </row>
    <row r="74" spans="2:2">
      <c r="B74" s="35"/>
    </row>
    <row r="75" spans="2:2">
      <c r="B75" s="35"/>
    </row>
  </sheetData>
  <sheetProtection sheet="1"/>
  <protectedRanges>
    <protectedRange sqref="J1:O1" name="範囲2"/>
    <protectedRange sqref="E4:F36 M4:N36" name="範囲1"/>
  </protectedRanges>
  <mergeCells count="8">
    <mergeCell ref="I37:J37"/>
    <mergeCell ref="L37:O37"/>
    <mergeCell ref="M1:O1"/>
    <mergeCell ref="A4:A23"/>
    <mergeCell ref="I4:I10"/>
    <mergeCell ref="I11:I22"/>
    <mergeCell ref="I23:I36"/>
    <mergeCell ref="A24:A36"/>
  </mergeCells>
  <phoneticPr fontId="2"/>
  <pageMargins left="0.39370078740157483" right="0.39370078740157483" top="0.59055118110236227" bottom="0.59055118110236227" header="0" footer="0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３付属設備及び器具 (計算式)</vt:lpstr>
      <vt:lpstr>'３付属設備及び器具 (計算式)'!Print_Area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マリンウェーブ</dc:creator>
  <cp:lastModifiedBy>マリンウェーブ</cp:lastModifiedBy>
  <dcterms:created xsi:type="dcterms:W3CDTF">2019-09-24T00:14:53Z</dcterms:created>
  <dcterms:modified xsi:type="dcterms:W3CDTF">2019-09-24T00:15:32Z</dcterms:modified>
</cp:coreProperties>
</file>